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625" yWindow="390" windowWidth="15120" windowHeight="12660"/>
  </bookViews>
  <sheets>
    <sheet name="Лист1" sheetId="1" r:id="rId1"/>
  </sheets>
  <externalReferences>
    <externalReference r:id="rId2"/>
  </externalReferences>
  <definedNames>
    <definedName name="_xlnm.Print_Area" localSheetId="0">Лист1!$B$1:$F$16</definedName>
  </definedNames>
  <calcPr calcId="144525"/>
</workbook>
</file>

<file path=xl/calcChain.xml><?xml version="1.0" encoding="utf-8"?>
<calcChain xmlns="http://schemas.openxmlformats.org/spreadsheetml/2006/main">
  <c r="F9" i="1" l="1"/>
  <c r="F8" i="1"/>
  <c r="F7" i="1"/>
  <c r="E12" i="1"/>
  <c r="E11" i="1"/>
  <c r="E10" i="1"/>
  <c r="E9" i="1"/>
  <c r="E8" i="1"/>
  <c r="E7" i="1"/>
  <c r="E13" i="1" l="1"/>
  <c r="F11" i="1" l="1"/>
  <c r="F10" i="1"/>
  <c r="F12" i="1" l="1"/>
</calcChain>
</file>

<file path=xl/sharedStrings.xml><?xml version="1.0" encoding="utf-8"?>
<sst xmlns="http://schemas.openxmlformats.org/spreadsheetml/2006/main" count="17" uniqueCount="16">
  <si>
    <t xml:space="preserve">(E), %           </t>
  </si>
  <si>
    <t>X</t>
  </si>
  <si>
    <t>Рейтинговая оценка (R)</t>
  </si>
  <si>
    <t>N п/п</t>
  </si>
  <si>
    <t>Совет муниципального района «Печора»</t>
  </si>
  <si>
    <t>Администрация муниципального района «Печора»</t>
  </si>
  <si>
    <t>Управление культуры и туризма муниципального района «Печора»</t>
  </si>
  <si>
    <t>Комитет по управлению муниципальной собственностью муниципального района «Печора»</t>
  </si>
  <si>
    <t>Управление образования муниципального района «Печора»</t>
  </si>
  <si>
    <t>Управление финансов муниципального района "Печора"</t>
  </si>
  <si>
    <t xml:space="preserve">Годовой рейтинг главных администраторов средств  бюджета МО МР "Печора"                                                                                          </t>
  </si>
  <si>
    <t xml:space="preserve">Средний уровень качества финансового менеджмента  главных администраторов  </t>
  </si>
  <si>
    <t>Наименование главного администратора</t>
  </si>
  <si>
    <t>Итоговая  оценка качества финансового менеджмента главного администратора (E),</t>
  </si>
  <si>
    <t>Отклонение итоговой оценки качества финансового менеджмента главного администратора от максимально возможного уровня качества финансового менеджмента главных распорядителей ("дельта" ), балл z</t>
  </si>
  <si>
    <t>по уровню итоговой оценки качества финансового менеджмента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</si>
</sst>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87;&#1086;%20&#1087;&#1086;&#1082;&#1072;&#1079;&#1072;&#1090;&#1077;&#1083;&#1103;&#1084;%202022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публикации"/>
    </sheetNames>
    <sheetDataSet>
      <sheetData sheetId="0">
        <row r="21">
          <cell r="W21">
            <v>64.901634554771448</v>
          </cell>
        </row>
        <row r="22">
          <cell r="W22">
            <v>46.181472145771259</v>
          </cell>
        </row>
        <row r="23">
          <cell r="W23">
            <v>82.506591517730882</v>
          </cell>
        </row>
        <row r="24">
          <cell r="W24">
            <v>43.860536912740919</v>
          </cell>
        </row>
        <row r="25">
          <cell r="W25">
            <v>68.194788725698373</v>
          </cell>
        </row>
        <row r="26">
          <cell r="W26">
            <v>77.928609347556815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zoomScaleNormal="100" zoomScaleSheetLayoutView="91" workbookViewId="0">
      <selection activeCell="D9" sqref="D9"/>
    </sheetView>
  </sheetViews>
  <sheetFormatPr defaultRowHeight="15" x14ac:dyDescent="0.25"/>
  <cols>
    <col min="1" max="1" width="4" customWidth="1"/>
    <col min="2" max="2" width="5" customWidth="1"/>
    <col min="3" max="3" width="41" customWidth="1"/>
    <col min="4" max="4" width="13.140625" customWidth="1"/>
    <col min="5" max="5" width="17" customWidth="1"/>
    <col min="6" max="6" width="34.7109375" customWidth="1"/>
  </cols>
  <sheetData>
    <row r="1" spans="2:6" ht="27.75" customHeight="1" x14ac:dyDescent="0.3">
      <c r="B1" s="11" t="s">
        <v>10</v>
      </c>
      <c r="C1" s="11"/>
      <c r="D1" s="11"/>
      <c r="E1" s="11"/>
      <c r="F1" s="11"/>
    </row>
    <row r="2" spans="2:6" s="4" customFormat="1" ht="25.5" customHeight="1" x14ac:dyDescent="0.3">
      <c r="B2" s="29" t="s">
        <v>15</v>
      </c>
      <c r="C2" s="29"/>
      <c r="D2" s="29"/>
      <c r="E2" s="29"/>
      <c r="F2" s="29"/>
    </row>
    <row r="3" spans="2:6" s="4" customFormat="1" ht="13.5" customHeight="1" x14ac:dyDescent="0.3">
      <c r="B3" s="6"/>
      <c r="C3" s="6"/>
      <c r="D3" s="6"/>
      <c r="E3" s="6"/>
      <c r="F3" s="6"/>
    </row>
    <row r="4" spans="2:6" s="4" customFormat="1" ht="25.5" customHeight="1" x14ac:dyDescent="0.3">
      <c r="B4" s="5"/>
      <c r="C4" s="5"/>
      <c r="D4" s="5"/>
      <c r="E4" s="5"/>
      <c r="F4" s="5"/>
    </row>
    <row r="5" spans="2:6" ht="145.5" customHeight="1" x14ac:dyDescent="0.25">
      <c r="B5" s="2" t="s">
        <v>3</v>
      </c>
      <c r="C5" s="2" t="s">
        <v>12</v>
      </c>
      <c r="D5" s="2" t="s">
        <v>2</v>
      </c>
      <c r="E5" s="2" t="s">
        <v>13</v>
      </c>
      <c r="F5" s="2" t="s">
        <v>14</v>
      </c>
    </row>
    <row r="6" spans="2:6" ht="15.75" x14ac:dyDescent="0.25">
      <c r="B6" s="1">
        <v>1</v>
      </c>
      <c r="C6" s="1">
        <v>2</v>
      </c>
      <c r="D6" s="1">
        <v>3</v>
      </c>
      <c r="E6" s="1">
        <v>4</v>
      </c>
      <c r="F6" s="1">
        <v>5</v>
      </c>
    </row>
    <row r="7" spans="2:6" ht="31.5" x14ac:dyDescent="0.25">
      <c r="B7" s="8">
        <v>1</v>
      </c>
      <c r="C7" s="10" t="s">
        <v>4</v>
      </c>
      <c r="D7" s="7">
        <v>4</v>
      </c>
      <c r="E7" s="9">
        <f>'[1]для публикации'!$W$21</f>
        <v>64.901634554771448</v>
      </c>
      <c r="F7" s="3">
        <f>100-E7</f>
        <v>35.098365445228552</v>
      </c>
    </row>
    <row r="8" spans="2:6" ht="31.5" x14ac:dyDescent="0.25">
      <c r="B8" s="2">
        <v>2</v>
      </c>
      <c r="C8" s="10" t="s">
        <v>5</v>
      </c>
      <c r="D8" s="7">
        <v>5</v>
      </c>
      <c r="E8" s="9">
        <f>'[1]для публикации'!$W$22</f>
        <v>46.181472145771259</v>
      </c>
      <c r="F8" s="3">
        <f>100-E8</f>
        <v>53.818527854228741</v>
      </c>
    </row>
    <row r="9" spans="2:6" ht="31.5" x14ac:dyDescent="0.25">
      <c r="B9" s="2">
        <v>3</v>
      </c>
      <c r="C9" s="10" t="s">
        <v>6</v>
      </c>
      <c r="D9" s="7">
        <v>1</v>
      </c>
      <c r="E9" s="9">
        <f>'[1]для публикации'!$W$23</f>
        <v>82.506591517730882</v>
      </c>
      <c r="F9" s="3">
        <f>100-E9</f>
        <v>17.493408482269118</v>
      </c>
    </row>
    <row r="10" spans="2:6" ht="47.25" x14ac:dyDescent="0.25">
      <c r="B10" s="2">
        <v>4</v>
      </c>
      <c r="C10" s="10" t="s">
        <v>7</v>
      </c>
      <c r="D10" s="7">
        <v>6</v>
      </c>
      <c r="E10" s="9">
        <f>'[1]для публикации'!$W$24</f>
        <v>43.860536912740919</v>
      </c>
      <c r="F10" s="3">
        <f t="shared" ref="F8:F12" si="0">100-E10</f>
        <v>56.139463087259081</v>
      </c>
    </row>
    <row r="11" spans="2:6" ht="31.5" x14ac:dyDescent="0.25">
      <c r="B11" s="2">
        <v>5</v>
      </c>
      <c r="C11" s="10" t="s">
        <v>8</v>
      </c>
      <c r="D11" s="7">
        <v>3</v>
      </c>
      <c r="E11" s="9">
        <f>'[1]для публикации'!$W$25</f>
        <v>68.194788725698373</v>
      </c>
      <c r="F11" s="3">
        <f t="shared" si="0"/>
        <v>31.805211274301627</v>
      </c>
    </row>
    <row r="12" spans="2:6" ht="31.5" x14ac:dyDescent="0.25">
      <c r="B12" s="2">
        <v>6</v>
      </c>
      <c r="C12" s="10" t="s">
        <v>9</v>
      </c>
      <c r="D12" s="7">
        <v>2</v>
      </c>
      <c r="E12" s="9">
        <f>'[1]для публикации'!$W$26</f>
        <v>77.928609347556815</v>
      </c>
      <c r="F12" s="3">
        <f t="shared" si="0"/>
        <v>22.071390652443185</v>
      </c>
    </row>
    <row r="13" spans="2:6" ht="15.75" customHeight="1" x14ac:dyDescent="0.25">
      <c r="B13" s="12" t="s">
        <v>11</v>
      </c>
      <c r="C13" s="13"/>
      <c r="D13" s="18" t="s">
        <v>1</v>
      </c>
      <c r="E13" s="21">
        <f>(E7+E8+E9+E10+E11+E12)/6</f>
        <v>63.928938867378285</v>
      </c>
      <c r="F13" s="24" t="s">
        <v>1</v>
      </c>
    </row>
    <row r="14" spans="2:6" ht="22.5" customHeight="1" x14ac:dyDescent="0.25">
      <c r="B14" s="14"/>
      <c r="C14" s="15"/>
      <c r="D14" s="19"/>
      <c r="E14" s="22"/>
      <c r="F14" s="25"/>
    </row>
    <row r="15" spans="2:6" ht="15.75" customHeight="1" x14ac:dyDescent="0.25">
      <c r="B15" s="27" t="s">
        <v>0</v>
      </c>
      <c r="C15" s="28"/>
      <c r="D15" s="19"/>
      <c r="E15" s="22"/>
      <c r="F15" s="25"/>
    </row>
    <row r="16" spans="2:6" ht="15.75" customHeight="1" x14ac:dyDescent="0.25">
      <c r="B16" s="16"/>
      <c r="C16" s="17"/>
      <c r="D16" s="20"/>
      <c r="E16" s="23"/>
      <c r="F16" s="26"/>
    </row>
  </sheetData>
  <mergeCells count="8">
    <mergeCell ref="B1:F1"/>
    <mergeCell ref="B13:C14"/>
    <mergeCell ref="B16:C16"/>
    <mergeCell ref="D13:D16"/>
    <mergeCell ref="E13:E16"/>
    <mergeCell ref="F13:F16"/>
    <mergeCell ref="B15:C15"/>
    <mergeCell ref="B2:F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2023-05-15T07:59:35Z</dcterms:modified>
</cp:coreProperties>
</file>